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13_ncr:1_{BA32BCDE-B38A-40AD-B77C-4EFE993E8CC6}" xr6:coauthVersionLast="47" xr6:coauthVersionMax="47" xr10:uidLastSave="{00000000-0000-0000-0000-000000000000}"/>
  <bookViews>
    <workbookView xWindow="-120" yWindow="-120" windowWidth="29040" windowHeight="15720" xr2:uid="{042A7D4C-CA18-42D5-A5D1-F24778D5EA23}"/>
  </bookViews>
  <sheets>
    <sheet name="Sales Mix" sheetId="1" r:id="rId1"/>
    <sheet name="Char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  <c r="H59" i="1"/>
  <c r="H58" i="1"/>
  <c r="H57" i="1"/>
  <c r="H56" i="1"/>
  <c r="H55" i="1"/>
  <c r="H54" i="1"/>
  <c r="H53" i="1"/>
  <c r="H52" i="1"/>
  <c r="H51" i="1"/>
  <c r="H50" i="1"/>
  <c r="F59" i="1"/>
  <c r="F58" i="1"/>
  <c r="F57" i="1"/>
  <c r="F56" i="1"/>
  <c r="F55" i="1"/>
  <c r="F54" i="1"/>
  <c r="F53" i="1"/>
  <c r="F52" i="1"/>
  <c r="F51" i="1"/>
  <c r="F50" i="1"/>
  <c r="D59" i="1"/>
  <c r="D58" i="1"/>
  <c r="D57" i="1"/>
  <c r="D56" i="1"/>
  <c r="D55" i="1"/>
  <c r="D54" i="1"/>
  <c r="D53" i="1"/>
  <c r="D52" i="1"/>
  <c r="D51" i="1"/>
  <c r="D50" i="1"/>
  <c r="B59" i="1"/>
  <c r="B58" i="1"/>
  <c r="B57" i="1"/>
  <c r="B56" i="1"/>
  <c r="B55" i="1"/>
  <c r="B54" i="1"/>
  <c r="B53" i="1"/>
  <c r="B52" i="1"/>
  <c r="B51" i="1"/>
  <c r="K41" i="1"/>
  <c r="K37" i="1"/>
  <c r="A59" i="1"/>
  <c r="A58" i="1"/>
  <c r="A57" i="1"/>
  <c r="A56" i="1"/>
  <c r="A55" i="1"/>
  <c r="A54" i="1"/>
  <c r="A53" i="1"/>
  <c r="A52" i="1"/>
  <c r="A51" i="1"/>
  <c r="A50" i="1"/>
  <c r="A42" i="1"/>
  <c r="A41" i="1"/>
  <c r="A40" i="1"/>
  <c r="A39" i="1"/>
  <c r="A38" i="1"/>
  <c r="A37" i="1"/>
  <c r="A36" i="1"/>
  <c r="A35" i="1"/>
  <c r="A34" i="1"/>
  <c r="A33" i="1"/>
  <c r="L44" i="1"/>
  <c r="M37" i="1" s="1"/>
  <c r="J44" i="1"/>
  <c r="K40" i="1" s="1"/>
  <c r="H44" i="1"/>
  <c r="I41" i="1" s="1"/>
  <c r="F44" i="1"/>
  <c r="G37" i="1" s="1"/>
  <c r="D44" i="1"/>
  <c r="E37" i="1" s="1"/>
  <c r="B44" i="1"/>
  <c r="C33" i="1" s="1"/>
  <c r="L27" i="1"/>
  <c r="M27" i="1" s="1"/>
  <c r="J27" i="1"/>
  <c r="K27" i="1" s="1"/>
  <c r="H27" i="1"/>
  <c r="I27" i="1" s="1"/>
  <c r="F27" i="1"/>
  <c r="G27" i="1" s="1"/>
  <c r="D27" i="1"/>
  <c r="E27" i="1" s="1"/>
  <c r="B27" i="1"/>
  <c r="K42" i="1" l="1"/>
  <c r="H61" i="1"/>
  <c r="I55" i="1" s="1"/>
  <c r="G33" i="1"/>
  <c r="G34" i="1"/>
  <c r="G38" i="1"/>
  <c r="G39" i="1"/>
  <c r="G40" i="1"/>
  <c r="J50" i="1"/>
  <c r="D61" i="1"/>
  <c r="E54" i="1" s="1"/>
  <c r="J57" i="1"/>
  <c r="J56" i="1"/>
  <c r="B61" i="1"/>
  <c r="C59" i="1" s="1"/>
  <c r="F61" i="1"/>
  <c r="G59" i="1" s="1"/>
  <c r="J55" i="1"/>
  <c r="E59" i="1"/>
  <c r="J52" i="1"/>
  <c r="J58" i="1"/>
  <c r="J53" i="1"/>
  <c r="J59" i="1"/>
  <c r="J54" i="1"/>
  <c r="J51" i="1"/>
  <c r="M36" i="1"/>
  <c r="M42" i="1"/>
  <c r="M38" i="1"/>
  <c r="M33" i="1"/>
  <c r="M39" i="1"/>
  <c r="M34" i="1"/>
  <c r="M40" i="1"/>
  <c r="M35" i="1"/>
  <c r="M41" i="1"/>
  <c r="M44" i="1"/>
  <c r="K35" i="1"/>
  <c r="K36" i="1"/>
  <c r="K38" i="1"/>
  <c r="K33" i="1"/>
  <c r="K39" i="1"/>
  <c r="K44" i="1"/>
  <c r="K34" i="1"/>
  <c r="I33" i="1"/>
  <c r="I34" i="1"/>
  <c r="I40" i="1"/>
  <c r="I36" i="1"/>
  <c r="I42" i="1"/>
  <c r="I37" i="1"/>
  <c r="I44" i="1"/>
  <c r="I38" i="1"/>
  <c r="I39" i="1"/>
  <c r="I35" i="1"/>
  <c r="G35" i="1"/>
  <c r="G41" i="1"/>
  <c r="G44" i="1"/>
  <c r="G36" i="1"/>
  <c r="G42" i="1"/>
  <c r="E34" i="1"/>
  <c r="E40" i="1"/>
  <c r="E35" i="1"/>
  <c r="E41" i="1"/>
  <c r="E38" i="1"/>
  <c r="E33" i="1"/>
  <c r="E39" i="1"/>
  <c r="E44" i="1"/>
  <c r="E36" i="1"/>
  <c r="E42" i="1"/>
  <c r="C39" i="1"/>
  <c r="C34" i="1"/>
  <c r="C40" i="1"/>
  <c r="C35" i="1"/>
  <c r="C41" i="1"/>
  <c r="C36" i="1"/>
  <c r="C42" i="1"/>
  <c r="C37" i="1"/>
  <c r="C44" i="1"/>
  <c r="C38" i="1"/>
  <c r="K24" i="1"/>
  <c r="G22" i="1"/>
  <c r="M24" i="1"/>
  <c r="K16" i="1"/>
  <c r="E16" i="1"/>
  <c r="M16" i="1"/>
  <c r="I24" i="1"/>
  <c r="I16" i="1"/>
  <c r="I17" i="1"/>
  <c r="K17" i="1"/>
  <c r="M17" i="1"/>
  <c r="I18" i="1"/>
  <c r="K18" i="1"/>
  <c r="M18" i="1"/>
  <c r="E22" i="1"/>
  <c r="I22" i="1"/>
  <c r="K22" i="1"/>
  <c r="M22" i="1"/>
  <c r="G16" i="1"/>
  <c r="I23" i="1"/>
  <c r="K23" i="1"/>
  <c r="M23" i="1"/>
  <c r="C21" i="1"/>
  <c r="C22" i="1"/>
  <c r="E17" i="1"/>
  <c r="E23" i="1"/>
  <c r="G17" i="1"/>
  <c r="G23" i="1"/>
  <c r="C27" i="1"/>
  <c r="C23" i="1"/>
  <c r="E18" i="1"/>
  <c r="E24" i="1"/>
  <c r="G18" i="1"/>
  <c r="G24" i="1"/>
  <c r="C24" i="1"/>
  <c r="E19" i="1"/>
  <c r="E25" i="1"/>
  <c r="G19" i="1"/>
  <c r="G25" i="1"/>
  <c r="I19" i="1"/>
  <c r="I25" i="1"/>
  <c r="K19" i="1"/>
  <c r="K25" i="1"/>
  <c r="M19" i="1"/>
  <c r="M25" i="1"/>
  <c r="C16" i="1"/>
  <c r="C18" i="1"/>
  <c r="C19" i="1"/>
  <c r="C25" i="1"/>
  <c r="E20" i="1"/>
  <c r="G20" i="1"/>
  <c r="I20" i="1"/>
  <c r="K20" i="1"/>
  <c r="M20" i="1"/>
  <c r="C17" i="1"/>
  <c r="C20" i="1"/>
  <c r="E21" i="1"/>
  <c r="G21" i="1"/>
  <c r="I21" i="1"/>
  <c r="K21" i="1"/>
  <c r="M21" i="1"/>
  <c r="G52" i="1" l="1"/>
  <c r="G57" i="1"/>
  <c r="I58" i="1"/>
  <c r="I52" i="1"/>
  <c r="I61" i="1"/>
  <c r="I57" i="1"/>
  <c r="I54" i="1"/>
  <c r="I51" i="1"/>
  <c r="I59" i="1"/>
  <c r="I56" i="1"/>
  <c r="I53" i="1"/>
  <c r="I50" i="1"/>
  <c r="E55" i="1"/>
  <c r="E53" i="1"/>
  <c r="E51" i="1"/>
  <c r="E61" i="1"/>
  <c r="E50" i="1"/>
  <c r="E56" i="1"/>
  <c r="E58" i="1"/>
  <c r="E57" i="1"/>
  <c r="E52" i="1"/>
  <c r="C51" i="1"/>
  <c r="C56" i="1"/>
  <c r="C53" i="1"/>
  <c r="C50" i="1"/>
  <c r="C58" i="1"/>
  <c r="C55" i="1"/>
  <c r="C52" i="1"/>
  <c r="C61" i="1"/>
  <c r="C57" i="1"/>
  <c r="C54" i="1"/>
  <c r="G51" i="1"/>
  <c r="G56" i="1"/>
  <c r="G53" i="1"/>
  <c r="G55" i="1"/>
  <c r="G50" i="1"/>
  <c r="G58" i="1"/>
  <c r="G61" i="1"/>
  <c r="G54" i="1"/>
  <c r="J61" i="1"/>
  <c r="K58" i="1" s="1"/>
  <c r="K50" i="1" l="1"/>
  <c r="K51" i="1"/>
  <c r="K56" i="1"/>
  <c r="K61" i="1"/>
  <c r="K55" i="1"/>
  <c r="K57" i="1"/>
  <c r="K59" i="1"/>
  <c r="K53" i="1"/>
  <c r="K54" i="1"/>
  <c r="K52" i="1"/>
</calcChain>
</file>

<file path=xl/sharedStrings.xml><?xml version="1.0" encoding="utf-8"?>
<sst xmlns="http://schemas.openxmlformats.org/spreadsheetml/2006/main" count="88" uniqueCount="35">
  <si>
    <t>PRODUCT GROUPS</t>
  </si>
  <si>
    <t>Category 1</t>
  </si>
  <si>
    <t>Category 2</t>
  </si>
  <si>
    <t>Category 3</t>
  </si>
  <si>
    <t>Sales/Service Mix</t>
  </si>
  <si>
    <t>Period 1</t>
  </si>
  <si>
    <t>Category 4</t>
  </si>
  <si>
    <t>Category 5</t>
  </si>
  <si>
    <t>Category 6</t>
  </si>
  <si>
    <t>Category 7</t>
  </si>
  <si>
    <t>Category 8</t>
  </si>
  <si>
    <t>Category 9</t>
  </si>
  <si>
    <t>Category 10</t>
  </si>
  <si>
    <t>Sales $</t>
  </si>
  <si>
    <t>Total Sales</t>
  </si>
  <si>
    <t>Sales %</t>
  </si>
  <si>
    <t>Period 2</t>
  </si>
  <si>
    <t>Period 3</t>
  </si>
  <si>
    <t>Period 4</t>
  </si>
  <si>
    <t>Period 5</t>
  </si>
  <si>
    <t>Period 6</t>
  </si>
  <si>
    <t>Bean Counter</t>
  </si>
  <si>
    <t>https://www.dwmbeancounter.com</t>
  </si>
  <si>
    <t>Period 7</t>
  </si>
  <si>
    <t>Period 8</t>
  </si>
  <si>
    <t>Period 9</t>
  </si>
  <si>
    <t>Period 10</t>
  </si>
  <si>
    <t>Period 11</t>
  </si>
  <si>
    <t>Period 12</t>
  </si>
  <si>
    <t>Quarter 1</t>
  </si>
  <si>
    <t>Quarter 2</t>
  </si>
  <si>
    <t>Quarter 3</t>
  </si>
  <si>
    <t>Quarter 4</t>
  </si>
  <si>
    <t>Year</t>
  </si>
  <si>
    <t>Pie Charts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</si>
</sst>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sz val="16"/>
      <color theme="1"/>
      <name val="Arial"/>
      <family val="2"/>
    </font>
    <font>
      <b/>
      <u/>
      <sz val="16"/>
      <color theme="10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wrapText="1"/>
    </xf>
    <xf numFmtId="10" fontId="0" fillId="0" borderId="4" xfId="0" applyNumberFormat="1" applyBorder="1"/>
    <xf numFmtId="0" fontId="1" fillId="3" borderId="3" xfId="0" applyFont="1" applyFill="1" applyBorder="1" applyAlignment="1">
      <alignment wrapText="1"/>
    </xf>
    <xf numFmtId="164" fontId="0" fillId="3" borderId="5" xfId="0" applyNumberFormat="1" applyFill="1" applyBorder="1"/>
    <xf numFmtId="10" fontId="0" fillId="3" borderId="5" xfId="0" applyNumberFormat="1" applyFill="1" applyBorder="1"/>
    <xf numFmtId="10" fontId="0" fillId="3" borderId="6" xfId="0" applyNumberForma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0" xfId="0" applyFill="1"/>
    <xf numFmtId="0" fontId="4" fillId="0" borderId="0" xfId="0" applyFont="1"/>
    <xf numFmtId="0" fontId="5" fillId="0" borderId="1" xfId="1" applyFont="1" applyBorder="1"/>
    <xf numFmtId="0" fontId="6" fillId="0" borderId="1" xfId="0" applyFont="1" applyBorder="1"/>
    <xf numFmtId="0" fontId="0" fillId="0" borderId="1" xfId="0" applyBorder="1"/>
    <xf numFmtId="0" fontId="1" fillId="3" borderId="3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64" fontId="0" fillId="0" borderId="3" xfId="0" applyNumberFormat="1" applyBorder="1" applyProtection="1">
      <protection locked="0"/>
    </xf>
    <xf numFmtId="10" fontId="0" fillId="0" borderId="5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10" fontId="0" fillId="0" borderId="2" xfId="0" applyNumberFormat="1" applyBorder="1" applyProtection="1">
      <protection locked="0"/>
    </xf>
    <xf numFmtId="10" fontId="0" fillId="0" borderId="5" xfId="0" applyNumberFormat="1" applyBorder="1"/>
    <xf numFmtId="10" fontId="0" fillId="0" borderId="2" xfId="0" applyNumberFormat="1" applyBorder="1"/>
    <xf numFmtId="10" fontId="0" fillId="0" borderId="7" xfId="0" applyNumberFormat="1" applyBorder="1"/>
    <xf numFmtId="164" fontId="0" fillId="3" borderId="4" xfId="0" applyNumberFormat="1" applyFill="1" applyBorder="1"/>
    <xf numFmtId="164" fontId="0" fillId="3" borderId="2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0" borderId="2" xfId="0" applyFont="1" applyBorder="1" applyAlignment="1">
      <alignment wrapText="1"/>
    </xf>
    <xf numFmtId="0" fontId="0" fillId="0" borderId="3" xfId="0" applyBorder="1"/>
    <xf numFmtId="10" fontId="0" fillId="0" borderId="6" xfId="0" applyNumberFormat="1" applyBorder="1"/>
    <xf numFmtId="0" fontId="0" fillId="0" borderId="1" xfId="0" applyBorder="1" applyProtection="1">
      <protection locked="0"/>
    </xf>
    <xf numFmtId="0" fontId="2" fillId="0" borderId="2" xfId="0" applyFont="1" applyBorder="1" applyAlignment="1">
      <alignment horizontal="center" vertical="top" wrapText="1"/>
    </xf>
    <xf numFmtId="0" fontId="6" fillId="0" borderId="0" xfId="0" applyFont="1"/>
    <xf numFmtId="164" fontId="0" fillId="3" borderId="2" xfId="0" applyNumberFormat="1" applyFill="1" applyBorder="1" applyProtection="1"/>
    <xf numFmtId="164" fontId="0" fillId="0" borderId="3" xfId="0" applyNumberFormat="1" applyBorder="1" applyProtection="1"/>
    <xf numFmtId="164" fontId="0" fillId="3" borderId="4" xfId="0" applyNumberFormat="1" applyFill="1" applyBorder="1" applyProtection="1"/>
    <xf numFmtId="164" fontId="0" fillId="0" borderId="5" xfId="0" applyNumberFormat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6C-424C-98C3-D4B68A33B4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6C-424C-98C3-D4B68A33B4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26C-424C-98C3-D4B68A33B4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26C-424C-98C3-D4B68A33B4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26C-424C-98C3-D4B68A33B49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26C-424C-98C3-D4B68A33B49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26C-424C-98C3-D4B68A33B49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26C-424C-98C3-D4B68A33B49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26C-424C-98C3-D4B68A33B49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26C-424C-98C3-D4B68A33B496}"/>
              </c:ext>
            </c:extLst>
          </c:dPt>
          <c:val>
            <c:numRef>
              <c:f>'Sales Mix'!$C$16:$C$25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26C-424C-98C3-D4B68A33B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A7-4771-B33A-78E5CD6305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A7-4771-B33A-78E5CD6305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A7-4771-B33A-78E5CD6305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A7-4771-B33A-78E5CD6305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A7-4771-B33A-78E5CD6305D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A7-4771-B33A-78E5CD6305D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A7-4771-B33A-78E5CD6305D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A7-4771-B33A-78E5CD6305D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DA7-4771-B33A-78E5CD6305D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DA7-4771-B33A-78E5CD6305D5}"/>
              </c:ext>
            </c:extLst>
          </c:dPt>
          <c:val>
            <c:numRef>
              <c:f>'Sales Mix'!$M$33:$M$42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DA7-4771-B33A-78E5CD630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2F-4904-B5C7-F3BC22ABB5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2F-4904-B5C7-F3BC22ABB5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F2F-4904-B5C7-F3BC22ABB59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F2F-4904-B5C7-F3BC22ABB59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F2F-4904-B5C7-F3BC22ABB59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F2F-4904-B5C7-F3BC22ABB59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F2F-4904-B5C7-F3BC22ABB59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F2F-4904-B5C7-F3BC22ABB59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F2F-4904-B5C7-F3BC22ABB59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F2F-4904-B5C7-F3BC22ABB598}"/>
              </c:ext>
            </c:extLst>
          </c:dPt>
          <c:val>
            <c:numRef>
              <c:f>'Sales Mix'!$M$16:$M$25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F2F-4904-B5C7-F3BC22ABB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EA-42F2-B23F-98CE11A591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EA-42F2-B23F-98CE11A591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EA-42F2-B23F-98CE11A591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EA-42F2-B23F-98CE11A591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6EA-42F2-B23F-98CE11A591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6EA-42F2-B23F-98CE11A5914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6EA-42F2-B23F-98CE11A5914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6EA-42F2-B23F-98CE11A5914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6EA-42F2-B23F-98CE11A5914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6EA-42F2-B23F-98CE11A59146}"/>
              </c:ext>
            </c:extLst>
          </c:dPt>
          <c:val>
            <c:numRef>
              <c:f>'Sales Mix'!$C$50:$C$59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6EA-42F2-B23F-98CE11A59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0A-447D-9511-5EEEA97FAB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0A-447D-9511-5EEEA97FAB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0A-447D-9511-5EEEA97FAB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0A-447D-9511-5EEEA97FAB2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0A-447D-9511-5EEEA97FAB2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E0A-447D-9511-5EEEA97FAB2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0A-447D-9511-5EEEA97FAB2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0A-447D-9511-5EEEA97FAB2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0A-447D-9511-5EEEA97FAB2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E0A-447D-9511-5EEEA97FAB27}"/>
              </c:ext>
            </c:extLst>
          </c:dPt>
          <c:val>
            <c:numRef>
              <c:f>'Sales Mix'!$E$50:$E$59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E0A-447D-9511-5EEEA97FA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D9-4FD9-8FF4-8BE4D54119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D9-4FD9-8FF4-8BE4D54119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D9-4FD9-8FF4-8BE4D54119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2D9-4FD9-8FF4-8BE4D54119B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2D9-4FD9-8FF4-8BE4D54119B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2D9-4FD9-8FF4-8BE4D54119B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2D9-4FD9-8FF4-8BE4D54119B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2D9-4FD9-8FF4-8BE4D54119B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2D9-4FD9-8FF4-8BE4D54119B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2D9-4FD9-8FF4-8BE4D54119B8}"/>
              </c:ext>
            </c:extLst>
          </c:dPt>
          <c:val>
            <c:numRef>
              <c:f>'Sales Mix'!$G$50:$G$59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2D9-4FD9-8FF4-8BE4D5411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D2-4E40-973C-A1CBA23A2D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D2-4E40-973C-A1CBA23A2D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8D2-4E40-973C-A1CBA23A2D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8D2-4E40-973C-A1CBA23A2D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8D2-4E40-973C-A1CBA23A2D3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8D2-4E40-973C-A1CBA23A2D3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8D2-4E40-973C-A1CBA23A2D3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8D2-4E40-973C-A1CBA23A2D3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8D2-4E40-973C-A1CBA23A2D3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8D2-4E40-973C-A1CBA23A2D3A}"/>
              </c:ext>
            </c:extLst>
          </c:dPt>
          <c:val>
            <c:numRef>
              <c:f>'Sales Mix'!$I$50:$I$59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8D2-4E40-973C-A1CBA23A2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8E-4645-A6F2-FD40C44194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8E-4645-A6F2-FD40C44194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8E-4645-A6F2-FD40C44194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8E-4645-A6F2-FD40C44194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8E-4645-A6F2-FD40C441948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38E-4645-A6F2-FD40C441948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38E-4645-A6F2-FD40C441948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38E-4645-A6F2-FD40C441948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38E-4645-A6F2-FD40C441948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38E-4645-A6F2-FD40C4419481}"/>
              </c:ext>
            </c:extLst>
          </c:dPt>
          <c:val>
            <c:numRef>
              <c:f>'Sales Mix'!$K$50:$K$59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38E-4645-A6F2-FD40C4419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EF-4407-8F84-F1D3B25359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EF-4407-8F84-F1D3B25359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EF-4407-8F84-F1D3B25359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3EF-4407-8F84-F1D3B25359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EF-4407-8F84-F1D3B253598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EF-4407-8F84-F1D3B253598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EF-4407-8F84-F1D3B253598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EF-4407-8F84-F1D3B253598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EF-4407-8F84-F1D3B253598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3EF-4407-8F84-F1D3B2535981}"/>
              </c:ext>
            </c:extLst>
          </c:dPt>
          <c:val>
            <c:numRef>
              <c:f>'Sales Mix'!$J$33:$J$42</c:f>
              <c:numCache>
                <c:formatCode>"$"#,##0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93EF-4407-8F84-F1D3B2535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7C-4894-A99B-3388ECE46D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7C-4894-A99B-3388ECE46D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7C-4894-A99B-3388ECE46D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7C-4894-A99B-3388ECE46D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17C-4894-A99B-3388ECE46D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17C-4894-A99B-3388ECE46D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17C-4894-A99B-3388ECE46D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17C-4894-A99B-3388ECE46D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17C-4894-A99B-3388ECE46D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17C-4894-A99B-3388ECE46DE0}"/>
              </c:ext>
            </c:extLst>
          </c:dPt>
          <c:val>
            <c:numRef>
              <c:f>'Sales Mix'!$E$16:$E$25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17C-4894-A99B-3388ECE46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DD-4549-AAF0-A5287D8C6E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DD-4549-AAF0-A5287D8C6E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DD-4549-AAF0-A5287D8C6E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DD-4549-AAF0-A5287D8C6E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DD-4549-AAF0-A5287D8C6E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DD-4549-AAF0-A5287D8C6E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DD-4549-AAF0-A5287D8C6E3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DD-4549-AAF0-A5287D8C6E3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DDD-4549-AAF0-A5287D8C6E3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DDD-4549-AAF0-A5287D8C6E34}"/>
              </c:ext>
            </c:extLst>
          </c:dPt>
          <c:val>
            <c:numRef>
              <c:f>'Sales Mix'!$G$16:$G$25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DDD-4549-AAF0-A5287D8C6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B7-4305-8B82-25D807C87E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B7-4305-8B82-25D807C87E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B7-4305-8B82-25D807C87E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CB7-4305-8B82-25D807C87E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CB7-4305-8B82-25D807C87E1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CB7-4305-8B82-25D807C87E1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CB7-4305-8B82-25D807C87E1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CB7-4305-8B82-25D807C87E1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CB7-4305-8B82-25D807C87E1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CB7-4305-8B82-25D807C87E17}"/>
              </c:ext>
            </c:extLst>
          </c:dPt>
          <c:val>
            <c:numRef>
              <c:f>'Sales Mix'!$H$16:$H$25</c:f>
              <c:numCache>
                <c:formatCode>"$"#,##0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4CB7-4305-8B82-25D807C87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A-48D6-8331-B12D443CEF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A-48D6-8331-B12D443CEF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6A-48D6-8331-B12D443CEF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6A-48D6-8331-B12D443CEF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D6A-48D6-8331-B12D443CEF2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D6A-48D6-8331-B12D443CEF2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D6A-48D6-8331-B12D443CEF2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D6A-48D6-8331-B12D443CEF2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D6A-48D6-8331-B12D443CEF2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D6A-48D6-8331-B12D443CEF2A}"/>
              </c:ext>
            </c:extLst>
          </c:dPt>
          <c:val>
            <c:numRef>
              <c:f>'Sales Mix'!$J$16:$J$25</c:f>
              <c:numCache>
                <c:formatCode>"$"#,##0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7D6A-48D6-8331-B12D443CE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81-4F25-872A-15595F758D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81-4F25-872A-15595F758D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81-4F25-872A-15595F758D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A81-4F25-872A-15595F758D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A81-4F25-872A-15595F758D8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A81-4F25-872A-15595F758D8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A81-4F25-872A-15595F758D8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A81-4F25-872A-15595F758D8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A81-4F25-872A-15595F758D8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A81-4F25-872A-15595F758D8E}"/>
              </c:ext>
            </c:extLst>
          </c:dPt>
          <c:val>
            <c:numRef>
              <c:f>'Sales Mix'!$B$33:$B$42</c:f>
              <c:numCache>
                <c:formatCode>"$"#,##0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6A81-4F25-872A-15595F758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16-44B2-9729-7EBB2133B7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16-44B2-9729-7EBB2133B7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16-44B2-9729-7EBB2133B7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16-44B2-9729-7EBB2133B75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16-44B2-9729-7EBB2133B75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C16-44B2-9729-7EBB2133B75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C16-44B2-9729-7EBB2133B75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C16-44B2-9729-7EBB2133B75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C16-44B2-9729-7EBB2133B75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C16-44B2-9729-7EBB2133B75C}"/>
              </c:ext>
            </c:extLst>
          </c:dPt>
          <c:val>
            <c:numRef>
              <c:f>'Sales Mix'!$E$33:$E$42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C16-44B2-9729-7EBB2133B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85-4D12-A355-084465EA08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85-4D12-A355-084465EA08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85-4D12-A355-084465EA08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385-4D12-A355-084465EA08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385-4D12-A355-084465EA08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385-4D12-A355-084465EA08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385-4D12-A355-084465EA08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385-4D12-A355-084465EA08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385-4D12-A355-084465EA08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385-4D12-A355-084465EA083C}"/>
              </c:ext>
            </c:extLst>
          </c:dPt>
          <c:val>
            <c:numRef>
              <c:f>'Sales Mix'!$G$33:$G$42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385-4D12-A355-084465EA0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1D-4D6C-AD4F-9E2F9A57A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1D-4D6C-AD4F-9E2F9A57A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1D-4D6C-AD4F-9E2F9A57A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1D-4D6C-AD4F-9E2F9A57A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21D-4D6C-AD4F-9E2F9A57A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21D-4D6C-AD4F-9E2F9A57A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21D-4D6C-AD4F-9E2F9A57A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1D-4D6C-AD4F-9E2F9A57A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21D-4D6C-AD4F-9E2F9A57AE2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21D-4D6C-AD4F-9E2F9A57AE2D}"/>
              </c:ext>
            </c:extLst>
          </c:dPt>
          <c:val>
            <c:numRef>
              <c:f>'Sales Mix'!$H$33:$H$42</c:f>
              <c:numCache>
                <c:formatCode>"$"#,##0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021D-4D6C-AD4F-9E2F9A57A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161551</xdr:rowOff>
    </xdr:from>
    <xdr:to>
      <xdr:col>1</xdr:col>
      <xdr:colOff>47625</xdr:colOff>
      <xdr:row>8</xdr:row>
      <xdr:rowOff>147950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6D11B9-AAF2-E308-8DEB-1A533A6A4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051"/>
          <a:ext cx="2266950" cy="1662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600075</xdr:colOff>
      <xdr:row>20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6704A73-C98A-4663-8FEB-9FE8C77864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600076</xdr:colOff>
      <xdr:row>5</xdr:row>
      <xdr:rowOff>180975</xdr:rowOff>
    </xdr:from>
    <xdr:to>
      <xdr:col>8</xdr:col>
      <xdr:colOff>9526</xdr:colOff>
      <xdr:row>20</xdr:row>
      <xdr:rowOff>66675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CCC686C3-2A3B-45A9-B2B4-F30136523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600076</xdr:colOff>
      <xdr:row>5</xdr:row>
      <xdr:rowOff>152400</xdr:rowOff>
    </xdr:from>
    <xdr:to>
      <xdr:col>12</xdr:col>
      <xdr:colOff>9526</xdr:colOff>
      <xdr:row>20</xdr:row>
      <xdr:rowOff>38100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3E983DF-8613-4197-8DE0-F5C95A7B5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19050</xdr:colOff>
      <xdr:row>5</xdr:row>
      <xdr:rowOff>152400</xdr:rowOff>
    </xdr:from>
    <xdr:to>
      <xdr:col>16</xdr:col>
      <xdr:colOff>9525</xdr:colOff>
      <xdr:row>20</xdr:row>
      <xdr:rowOff>38100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1D14D2A8-0321-4CFC-8C1D-B9BE13820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6</xdr:row>
      <xdr:rowOff>0</xdr:rowOff>
    </xdr:from>
    <xdr:to>
      <xdr:col>20</xdr:col>
      <xdr:colOff>9525</xdr:colOff>
      <xdr:row>20</xdr:row>
      <xdr:rowOff>76200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59138990-7220-4088-90C0-C729693DB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4</xdr:col>
      <xdr:colOff>9525</xdr:colOff>
      <xdr:row>38</xdr:row>
      <xdr:rowOff>76200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3E30B0A7-71A5-48A3-86ED-2DCC3F7CF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</xdr:colOff>
      <xdr:row>24</xdr:row>
      <xdr:rowOff>19050</xdr:rowOff>
    </xdr:from>
    <xdr:to>
      <xdr:col>8</xdr:col>
      <xdr:colOff>1</xdr:colOff>
      <xdr:row>38</xdr:row>
      <xdr:rowOff>95250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EF339FA3-7CB3-472F-930C-EED17CF6E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9524</xdr:colOff>
      <xdr:row>24</xdr:row>
      <xdr:rowOff>9525</xdr:rowOff>
    </xdr:from>
    <xdr:to>
      <xdr:col>12</xdr:col>
      <xdr:colOff>9525</xdr:colOff>
      <xdr:row>38</xdr:row>
      <xdr:rowOff>85725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1318E77C-599E-4C05-92B5-8F87A34F5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</xdr:colOff>
      <xdr:row>24</xdr:row>
      <xdr:rowOff>9525</xdr:rowOff>
    </xdr:from>
    <xdr:to>
      <xdr:col>16</xdr:col>
      <xdr:colOff>0</xdr:colOff>
      <xdr:row>38</xdr:row>
      <xdr:rowOff>85725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D8C7F4D1-6DF4-4446-87EA-20FE82106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600076</xdr:colOff>
      <xdr:row>23</xdr:row>
      <xdr:rowOff>161925</xdr:rowOff>
    </xdr:from>
    <xdr:to>
      <xdr:col>24</xdr:col>
      <xdr:colOff>9526</xdr:colOff>
      <xdr:row>38</xdr:row>
      <xdr:rowOff>47625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41543BB9-46C2-4A89-812D-2D9FFF27C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19050</xdr:colOff>
      <xdr:row>5</xdr:row>
      <xdr:rowOff>180975</xdr:rowOff>
    </xdr:from>
    <xdr:to>
      <xdr:col>23</xdr:col>
      <xdr:colOff>600076</xdr:colOff>
      <xdr:row>20</xdr:row>
      <xdr:rowOff>66675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107A1CA3-9DE7-412E-B3AB-548869DEF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42</xdr:row>
      <xdr:rowOff>171450</xdr:rowOff>
    </xdr:from>
    <xdr:to>
      <xdr:col>4</xdr:col>
      <xdr:colOff>0</xdr:colOff>
      <xdr:row>57</xdr:row>
      <xdr:rowOff>57150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B6F59C1E-4522-408E-91D1-EDD151CBC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9525</xdr:colOff>
      <xdr:row>43</xdr:row>
      <xdr:rowOff>19050</xdr:rowOff>
    </xdr:from>
    <xdr:to>
      <xdr:col>8</xdr:col>
      <xdr:colOff>0</xdr:colOff>
      <xdr:row>57</xdr:row>
      <xdr:rowOff>95250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6CA1CE3D-EBF5-46D4-BF08-C4C59F60E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600075</xdr:colOff>
      <xdr:row>43</xdr:row>
      <xdr:rowOff>19050</xdr:rowOff>
    </xdr:from>
    <xdr:to>
      <xdr:col>12</xdr:col>
      <xdr:colOff>0</xdr:colOff>
      <xdr:row>57</xdr:row>
      <xdr:rowOff>95250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D19FEE46-8D6D-466A-9196-CA57F9461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600074</xdr:colOff>
      <xdr:row>43</xdr:row>
      <xdr:rowOff>28575</xdr:rowOff>
    </xdr:from>
    <xdr:to>
      <xdr:col>15</xdr:col>
      <xdr:colOff>609599</xdr:colOff>
      <xdr:row>57</xdr:row>
      <xdr:rowOff>104775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42A40C55-B99C-41E0-9208-289013B3F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17</xdr:col>
      <xdr:colOff>1</xdr:colOff>
      <xdr:row>42</xdr:row>
      <xdr:rowOff>180975</xdr:rowOff>
    </xdr:from>
    <xdr:to>
      <xdr:col>20</xdr:col>
      <xdr:colOff>19051</xdr:colOff>
      <xdr:row>57</xdr:row>
      <xdr:rowOff>66675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92C7F599-D865-4CF6-A2BA-4C9B4B924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581025</xdr:colOff>
      <xdr:row>24</xdr:row>
      <xdr:rowOff>19050</xdr:rowOff>
    </xdr:from>
    <xdr:to>
      <xdr:col>20</xdr:col>
      <xdr:colOff>19050</xdr:colOff>
      <xdr:row>38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BDBAE7-42F5-49CD-B5EE-07ECF760B1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dwmbeancounte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7375E-C300-441E-B60A-6EBB52D3ECDE}">
  <dimension ref="A1:M62"/>
  <sheetViews>
    <sheetView tabSelected="1" workbookViewId="0">
      <selection activeCell="B1" sqref="B1"/>
    </sheetView>
  </sheetViews>
  <sheetFormatPr defaultRowHeight="15" x14ac:dyDescent="0.25"/>
  <cols>
    <col min="1" max="1" width="33.28515625" customWidth="1"/>
    <col min="2" max="2" width="15.7109375" customWidth="1"/>
    <col min="3" max="3" width="10.7109375" customWidth="1"/>
    <col min="4" max="13" width="15.7109375" customWidth="1"/>
  </cols>
  <sheetData>
    <row r="1" spans="1:13" x14ac:dyDescent="0.25">
      <c r="A1" s="9"/>
      <c r="B1" s="33"/>
    </row>
    <row r="2" spans="1:13" x14ac:dyDescent="0.25">
      <c r="A2" s="9"/>
      <c r="B2" s="13"/>
    </row>
    <row r="3" spans="1:13" x14ac:dyDescent="0.25">
      <c r="A3" s="9"/>
      <c r="B3" s="13"/>
    </row>
    <row r="4" spans="1:13" x14ac:dyDescent="0.25">
      <c r="A4" s="9"/>
      <c r="B4" s="13"/>
    </row>
    <row r="5" spans="1:13" ht="26.25" x14ac:dyDescent="0.4">
      <c r="A5" s="9"/>
      <c r="B5" s="12" t="s">
        <v>21</v>
      </c>
    </row>
    <row r="6" spans="1:13" ht="20.25" x14ac:dyDescent="0.3">
      <c r="A6" s="9"/>
      <c r="B6" s="11" t="s">
        <v>22</v>
      </c>
    </row>
    <row r="7" spans="1:13" ht="20.25" x14ac:dyDescent="0.3">
      <c r="A7" s="9"/>
      <c r="B7" s="13"/>
      <c r="I7" s="10"/>
    </row>
    <row r="8" spans="1:13" ht="20.25" x14ac:dyDescent="0.3">
      <c r="A8" s="9"/>
      <c r="B8" s="13"/>
      <c r="I8" s="10"/>
    </row>
    <row r="9" spans="1:13" x14ac:dyDescent="0.25">
      <c r="A9" s="9"/>
      <c r="B9" s="13"/>
    </row>
    <row r="10" spans="1:13" x14ac:dyDescent="0.25">
      <c r="B10" s="13"/>
    </row>
    <row r="11" spans="1:13" x14ac:dyDescent="0.25">
      <c r="B11" s="13"/>
    </row>
    <row r="12" spans="1:13" ht="24.95" customHeight="1" x14ac:dyDescent="0.25">
      <c r="A12" s="34" t="s">
        <v>4</v>
      </c>
      <c r="B12" s="34"/>
      <c r="C12" s="34"/>
      <c r="D12" s="34"/>
      <c r="E12" s="34"/>
      <c r="F12" s="34"/>
      <c r="G12" s="34"/>
    </row>
    <row r="13" spans="1:13" ht="17.100000000000001" customHeight="1" x14ac:dyDescent="0.25">
      <c r="B13" s="17" t="s">
        <v>5</v>
      </c>
      <c r="C13" s="17"/>
      <c r="D13" s="17" t="s">
        <v>16</v>
      </c>
      <c r="E13" s="17"/>
      <c r="F13" s="17" t="s">
        <v>17</v>
      </c>
      <c r="G13" s="17"/>
      <c r="H13" s="17" t="s">
        <v>18</v>
      </c>
      <c r="I13" s="17"/>
      <c r="J13" s="17" t="s">
        <v>19</v>
      </c>
      <c r="K13" s="17"/>
      <c r="L13" s="17" t="s">
        <v>20</v>
      </c>
      <c r="M13" s="17"/>
    </row>
    <row r="14" spans="1:13" ht="17.100000000000001" customHeight="1" x14ac:dyDescent="0.25">
      <c r="B14" s="18" t="s">
        <v>13</v>
      </c>
      <c r="C14" s="18" t="s">
        <v>15</v>
      </c>
      <c r="D14" s="18" t="s">
        <v>13</v>
      </c>
      <c r="E14" s="18" t="s">
        <v>15</v>
      </c>
      <c r="F14" s="18" t="s">
        <v>13</v>
      </c>
      <c r="G14" s="18" t="s">
        <v>15</v>
      </c>
      <c r="H14" s="18" t="s">
        <v>13</v>
      </c>
      <c r="I14" s="18" t="s">
        <v>15</v>
      </c>
      <c r="J14" s="18" t="s">
        <v>13</v>
      </c>
      <c r="K14" s="18" t="s">
        <v>15</v>
      </c>
      <c r="L14" s="18" t="s">
        <v>13</v>
      </c>
      <c r="M14" s="18" t="s">
        <v>15</v>
      </c>
    </row>
    <row r="15" spans="1:13" ht="17.100000000000001" customHeight="1" x14ac:dyDescent="0.25">
      <c r="A15" s="3" t="s">
        <v>0</v>
      </c>
      <c r="B15" s="4"/>
      <c r="C15" s="5"/>
      <c r="D15" s="4"/>
      <c r="E15" s="5"/>
      <c r="F15" s="4"/>
      <c r="G15" s="5"/>
      <c r="H15" s="4"/>
      <c r="I15" s="5"/>
      <c r="J15" s="4"/>
      <c r="K15" s="5"/>
      <c r="L15" s="4"/>
      <c r="M15" s="6"/>
    </row>
    <row r="16" spans="1:13" ht="17.100000000000001" customHeight="1" x14ac:dyDescent="0.25">
      <c r="A16" s="15" t="s">
        <v>1</v>
      </c>
      <c r="B16" s="27"/>
      <c r="C16" s="24">
        <f t="shared" ref="C16:C25" si="0">IF(B$27&lt;&gt;0,B16/B$27,0)</f>
        <v>0</v>
      </c>
      <c r="D16" s="27"/>
      <c r="E16" s="24">
        <f>IF(D$27&lt;&gt;0,D16/D$27,0)</f>
        <v>0</v>
      </c>
      <c r="F16" s="27"/>
      <c r="G16" s="24">
        <f>IF(F$27&lt;&gt;0,F16/F$27,0)</f>
        <v>0</v>
      </c>
      <c r="H16" s="27"/>
      <c r="I16" s="24">
        <f>IF(H$27&lt;&gt;0,H16/H$27,0)</f>
        <v>0</v>
      </c>
      <c r="J16" s="27"/>
      <c r="K16" s="24">
        <f>IF(J$27&lt;&gt;0,J16/J$27,0)</f>
        <v>0</v>
      </c>
      <c r="L16" s="27"/>
      <c r="M16" s="24">
        <f>IF(L$27&lt;&gt;0,L16/L$27,0)</f>
        <v>0</v>
      </c>
    </row>
    <row r="17" spans="1:13" ht="17.100000000000001" customHeight="1" x14ac:dyDescent="0.25">
      <c r="A17" s="15" t="s">
        <v>2</v>
      </c>
      <c r="B17" s="27"/>
      <c r="C17" s="24">
        <f t="shared" si="0"/>
        <v>0</v>
      </c>
      <c r="D17" s="27"/>
      <c r="E17" s="24">
        <f t="shared" ref="E17:G17" si="1">IF(D$27&lt;&gt;0,D17/D$27,0)</f>
        <v>0</v>
      </c>
      <c r="F17" s="27"/>
      <c r="G17" s="24">
        <f t="shared" si="1"/>
        <v>0</v>
      </c>
      <c r="H17" s="27"/>
      <c r="I17" s="24">
        <f t="shared" ref="I17:K17" si="2">IF(H$27&lt;&gt;0,H17/H$27,0)</f>
        <v>0</v>
      </c>
      <c r="J17" s="27"/>
      <c r="K17" s="24">
        <f t="shared" si="2"/>
        <v>0</v>
      </c>
      <c r="L17" s="27"/>
      <c r="M17" s="24">
        <f t="shared" ref="M17" si="3">IF(L$27&lt;&gt;0,L17/L$27,0)</f>
        <v>0</v>
      </c>
    </row>
    <row r="18" spans="1:13" ht="17.100000000000001" customHeight="1" x14ac:dyDescent="0.25">
      <c r="A18" s="15" t="s">
        <v>3</v>
      </c>
      <c r="B18" s="27"/>
      <c r="C18" s="24">
        <f t="shared" si="0"/>
        <v>0</v>
      </c>
      <c r="D18" s="27"/>
      <c r="E18" s="24">
        <f t="shared" ref="E18:G18" si="4">IF(D$27&lt;&gt;0,D18/D$27,0)</f>
        <v>0</v>
      </c>
      <c r="F18" s="27"/>
      <c r="G18" s="24">
        <f t="shared" si="4"/>
        <v>0</v>
      </c>
      <c r="H18" s="27"/>
      <c r="I18" s="24">
        <f t="shared" ref="I18:K18" si="5">IF(H$27&lt;&gt;0,H18/H$27,0)</f>
        <v>0</v>
      </c>
      <c r="J18" s="27"/>
      <c r="K18" s="24">
        <f t="shared" si="5"/>
        <v>0</v>
      </c>
      <c r="L18" s="27"/>
      <c r="M18" s="24">
        <f t="shared" ref="M18" si="6">IF(L$27&lt;&gt;0,L18/L$27,0)</f>
        <v>0</v>
      </c>
    </row>
    <row r="19" spans="1:13" ht="17.100000000000001" customHeight="1" x14ac:dyDescent="0.25">
      <c r="A19" s="15" t="s">
        <v>6</v>
      </c>
      <c r="B19" s="27"/>
      <c r="C19" s="24">
        <f t="shared" si="0"/>
        <v>0</v>
      </c>
      <c r="D19" s="27"/>
      <c r="E19" s="24">
        <f t="shared" ref="E19:G19" si="7">IF(D$27&lt;&gt;0,D19/D$27,0)</f>
        <v>0</v>
      </c>
      <c r="F19" s="27"/>
      <c r="G19" s="24">
        <f t="shared" si="7"/>
        <v>0</v>
      </c>
      <c r="H19" s="27"/>
      <c r="I19" s="24">
        <f t="shared" ref="I19:K19" si="8">IF(H$27&lt;&gt;0,H19/H$27,0)</f>
        <v>0</v>
      </c>
      <c r="J19" s="27"/>
      <c r="K19" s="24">
        <f t="shared" si="8"/>
        <v>0</v>
      </c>
      <c r="L19" s="27"/>
      <c r="M19" s="24">
        <f t="shared" ref="M19" si="9">IF(L$27&lt;&gt;0,L19/L$27,0)</f>
        <v>0</v>
      </c>
    </row>
    <row r="20" spans="1:13" ht="17.100000000000001" customHeight="1" x14ac:dyDescent="0.25">
      <c r="A20" s="15" t="s">
        <v>7</v>
      </c>
      <c r="B20" s="27"/>
      <c r="C20" s="24">
        <f t="shared" si="0"/>
        <v>0</v>
      </c>
      <c r="D20" s="27"/>
      <c r="E20" s="24">
        <f t="shared" ref="E20:G20" si="10">IF(D$27&lt;&gt;0,D20/D$27,0)</f>
        <v>0</v>
      </c>
      <c r="F20" s="27"/>
      <c r="G20" s="24">
        <f t="shared" si="10"/>
        <v>0</v>
      </c>
      <c r="H20" s="27"/>
      <c r="I20" s="24">
        <f t="shared" ref="I20:K20" si="11">IF(H$27&lt;&gt;0,H20/H$27,0)</f>
        <v>0</v>
      </c>
      <c r="J20" s="27"/>
      <c r="K20" s="24">
        <f t="shared" si="11"/>
        <v>0</v>
      </c>
      <c r="L20" s="27"/>
      <c r="M20" s="24">
        <f t="shared" ref="M20" si="12">IF(L$27&lt;&gt;0,L20/L$27,0)</f>
        <v>0</v>
      </c>
    </row>
    <row r="21" spans="1:13" ht="17.100000000000001" customHeight="1" x14ac:dyDescent="0.25">
      <c r="A21" s="15" t="s">
        <v>8</v>
      </c>
      <c r="B21" s="27"/>
      <c r="C21" s="24">
        <f t="shared" si="0"/>
        <v>0</v>
      </c>
      <c r="D21" s="27"/>
      <c r="E21" s="24">
        <f t="shared" ref="E21:G21" si="13">IF(D$27&lt;&gt;0,D21/D$27,0)</f>
        <v>0</v>
      </c>
      <c r="F21" s="27"/>
      <c r="G21" s="24">
        <f t="shared" si="13"/>
        <v>0</v>
      </c>
      <c r="H21" s="27"/>
      <c r="I21" s="24">
        <f t="shared" ref="I21:K21" si="14">IF(H$27&lt;&gt;0,H21/H$27,0)</f>
        <v>0</v>
      </c>
      <c r="J21" s="27"/>
      <c r="K21" s="24">
        <f t="shared" si="14"/>
        <v>0</v>
      </c>
      <c r="L21" s="27"/>
      <c r="M21" s="24">
        <f t="shared" ref="M21" si="15">IF(L$27&lt;&gt;0,L21/L$27,0)</f>
        <v>0</v>
      </c>
    </row>
    <row r="22" spans="1:13" ht="17.100000000000001" customHeight="1" x14ac:dyDescent="0.25">
      <c r="A22" s="15" t="s">
        <v>9</v>
      </c>
      <c r="B22" s="27"/>
      <c r="C22" s="24">
        <f t="shared" si="0"/>
        <v>0</v>
      </c>
      <c r="D22" s="27"/>
      <c r="E22" s="24">
        <f t="shared" ref="E22:G22" si="16">IF(D$27&lt;&gt;0,D22/D$27,0)</f>
        <v>0</v>
      </c>
      <c r="F22" s="27"/>
      <c r="G22" s="24">
        <f t="shared" si="16"/>
        <v>0</v>
      </c>
      <c r="H22" s="27"/>
      <c r="I22" s="24">
        <f t="shared" ref="I22:K22" si="17">IF(H$27&lt;&gt;0,H22/H$27,0)</f>
        <v>0</v>
      </c>
      <c r="J22" s="27"/>
      <c r="K22" s="24">
        <f t="shared" si="17"/>
        <v>0</v>
      </c>
      <c r="L22" s="27"/>
      <c r="M22" s="24">
        <f t="shared" ref="M22" si="18">IF(L$27&lt;&gt;0,L22/L$27,0)</f>
        <v>0</v>
      </c>
    </row>
    <row r="23" spans="1:13" ht="17.100000000000001" customHeight="1" x14ac:dyDescent="0.25">
      <c r="A23" s="15" t="s">
        <v>10</v>
      </c>
      <c r="B23" s="27"/>
      <c r="C23" s="24">
        <f t="shared" si="0"/>
        <v>0</v>
      </c>
      <c r="D23" s="27"/>
      <c r="E23" s="24">
        <f t="shared" ref="E23:G23" si="19">IF(D$27&lt;&gt;0,D23/D$27,0)</f>
        <v>0</v>
      </c>
      <c r="F23" s="27"/>
      <c r="G23" s="24">
        <f t="shared" si="19"/>
        <v>0</v>
      </c>
      <c r="H23" s="27"/>
      <c r="I23" s="24">
        <f t="shared" ref="I23:K23" si="20">IF(H$27&lt;&gt;0,H23/H$27,0)</f>
        <v>0</v>
      </c>
      <c r="J23" s="27"/>
      <c r="K23" s="24">
        <f t="shared" si="20"/>
        <v>0</v>
      </c>
      <c r="L23" s="27"/>
      <c r="M23" s="24">
        <f t="shared" ref="M23" si="21">IF(L$27&lt;&gt;0,L23/L$27,0)</f>
        <v>0</v>
      </c>
    </row>
    <row r="24" spans="1:13" ht="17.100000000000001" customHeight="1" x14ac:dyDescent="0.25">
      <c r="A24" s="15" t="s">
        <v>11</v>
      </c>
      <c r="B24" s="27"/>
      <c r="C24" s="24">
        <f t="shared" si="0"/>
        <v>0</v>
      </c>
      <c r="D24" s="27"/>
      <c r="E24" s="24">
        <f t="shared" ref="E24:G24" si="22">IF(D$27&lt;&gt;0,D24/D$27,0)</f>
        <v>0</v>
      </c>
      <c r="F24" s="27"/>
      <c r="G24" s="24">
        <f t="shared" si="22"/>
        <v>0</v>
      </c>
      <c r="H24" s="27"/>
      <c r="I24" s="24">
        <f t="shared" ref="I24:K24" si="23">IF(H$27&lt;&gt;0,H24/H$27,0)</f>
        <v>0</v>
      </c>
      <c r="J24" s="27"/>
      <c r="K24" s="24">
        <f t="shared" si="23"/>
        <v>0</v>
      </c>
      <c r="L24" s="27"/>
      <c r="M24" s="24">
        <f t="shared" ref="M24" si="24">IF(L$27&lt;&gt;0,L24/L$27,0)</f>
        <v>0</v>
      </c>
    </row>
    <row r="25" spans="1:13" ht="17.100000000000001" customHeight="1" x14ac:dyDescent="0.25">
      <c r="A25" s="15" t="s">
        <v>12</v>
      </c>
      <c r="B25" s="28"/>
      <c r="C25" s="25">
        <f t="shared" si="0"/>
        <v>0</v>
      </c>
      <c r="D25" s="28"/>
      <c r="E25" s="25">
        <f t="shared" ref="E25:G25" si="25">IF(D$27&lt;&gt;0,D25/D$27,0)</f>
        <v>0</v>
      </c>
      <c r="F25" s="28"/>
      <c r="G25" s="25">
        <f t="shared" si="25"/>
        <v>0</v>
      </c>
      <c r="H25" s="28"/>
      <c r="I25" s="25">
        <f t="shared" ref="I25:K25" si="26">IF(H$27&lt;&gt;0,H25/H$27,0)</f>
        <v>0</v>
      </c>
      <c r="J25" s="28"/>
      <c r="K25" s="25">
        <f t="shared" si="26"/>
        <v>0</v>
      </c>
      <c r="L25" s="28"/>
      <c r="M25" s="25">
        <f t="shared" ref="M25" si="27">IF(L$27&lt;&gt;0,L25/L$27,0)</f>
        <v>0</v>
      </c>
    </row>
    <row r="26" spans="1:13" ht="17.100000000000001" customHeight="1" x14ac:dyDescent="0.25">
      <c r="A26" s="16"/>
      <c r="B26" s="19"/>
      <c r="C26" s="23"/>
      <c r="D26" s="21"/>
      <c r="E26" s="23"/>
      <c r="F26" s="21"/>
      <c r="G26" s="23"/>
      <c r="H26" s="21"/>
      <c r="I26" s="23"/>
      <c r="J26" s="21"/>
      <c r="K26" s="23"/>
      <c r="L26" s="21"/>
      <c r="M26" s="32"/>
    </row>
    <row r="27" spans="1:13" ht="17.100000000000001" customHeight="1" x14ac:dyDescent="0.25">
      <c r="A27" s="15" t="s">
        <v>14</v>
      </c>
      <c r="B27" s="26">
        <f>SUM(B15:B25)</f>
        <v>0</v>
      </c>
      <c r="C27" s="2">
        <f>IF(B$27&lt;&gt;0,B27/B$27,0)</f>
        <v>0</v>
      </c>
      <c r="D27" s="26">
        <f>SUM(D15:D25)</f>
        <v>0</v>
      </c>
      <c r="E27" s="2">
        <f t="shared" ref="E27:G27" si="28">IF(D$27&lt;&gt;0,D27/D$27,0)</f>
        <v>0</v>
      </c>
      <c r="F27" s="26">
        <f>SUM(F15:F25)</f>
        <v>0</v>
      </c>
      <c r="G27" s="2">
        <f t="shared" si="28"/>
        <v>0</v>
      </c>
      <c r="H27" s="26">
        <f>SUM(H15:H25)</f>
        <v>0</v>
      </c>
      <c r="I27" s="2">
        <f t="shared" ref="I27:K27" si="29">IF(H$27&lt;&gt;0,H27/H$27,0)</f>
        <v>0</v>
      </c>
      <c r="J27" s="26">
        <f>SUM(J15:J25)</f>
        <v>0</v>
      </c>
      <c r="K27" s="2">
        <f t="shared" si="29"/>
        <v>0</v>
      </c>
      <c r="L27" s="26">
        <f>SUM(L15:L25)</f>
        <v>0</v>
      </c>
      <c r="M27" s="2">
        <f t="shared" ref="M27" si="30">IF(L$27&lt;&gt;0,L27/L$27,0)</f>
        <v>0</v>
      </c>
    </row>
    <row r="28" spans="1:13" ht="17.100000000000001" customHeight="1" x14ac:dyDescent="0.25">
      <c r="A28" s="1"/>
    </row>
    <row r="29" spans="1:13" ht="17.100000000000001" customHeight="1" x14ac:dyDescent="0.25">
      <c r="A29" s="1"/>
    </row>
    <row r="30" spans="1:13" ht="17.100000000000001" customHeight="1" x14ac:dyDescent="0.25">
      <c r="B30" s="7" t="s">
        <v>23</v>
      </c>
      <c r="C30" s="7"/>
      <c r="D30" s="7" t="s">
        <v>24</v>
      </c>
      <c r="E30" s="7"/>
      <c r="F30" s="7" t="s">
        <v>25</v>
      </c>
      <c r="G30" s="7"/>
      <c r="H30" s="7" t="s">
        <v>26</v>
      </c>
      <c r="I30" s="7"/>
      <c r="J30" s="7" t="s">
        <v>27</v>
      </c>
      <c r="K30" s="7"/>
      <c r="L30" s="7" t="s">
        <v>28</v>
      </c>
      <c r="M30" s="7"/>
    </row>
    <row r="31" spans="1:13" ht="17.100000000000001" customHeight="1" x14ac:dyDescent="0.25">
      <c r="B31" s="8" t="s">
        <v>13</v>
      </c>
      <c r="C31" s="8" t="s">
        <v>15</v>
      </c>
      <c r="D31" s="8" t="s">
        <v>13</v>
      </c>
      <c r="E31" s="8" t="s">
        <v>15</v>
      </c>
      <c r="F31" s="8" t="s">
        <v>13</v>
      </c>
      <c r="G31" s="8" t="s">
        <v>15</v>
      </c>
      <c r="H31" s="8" t="s">
        <v>13</v>
      </c>
      <c r="I31" s="8" t="s">
        <v>15</v>
      </c>
      <c r="J31" s="8" t="s">
        <v>13</v>
      </c>
      <c r="K31" s="8" t="s">
        <v>15</v>
      </c>
      <c r="L31" s="8" t="s">
        <v>13</v>
      </c>
      <c r="M31" s="8" t="s">
        <v>15</v>
      </c>
    </row>
    <row r="32" spans="1:13" ht="17.100000000000001" customHeight="1" x14ac:dyDescent="0.25">
      <c r="A32" s="14" t="s">
        <v>0</v>
      </c>
      <c r="B32" s="4"/>
      <c r="C32" s="5"/>
      <c r="D32" s="4"/>
      <c r="E32" s="5"/>
      <c r="F32" s="4"/>
      <c r="G32" s="5"/>
      <c r="H32" s="4"/>
      <c r="I32" s="5"/>
      <c r="J32" s="4"/>
      <c r="K32" s="5"/>
      <c r="L32" s="4"/>
      <c r="M32" s="6"/>
    </row>
    <row r="33" spans="1:13" ht="17.100000000000001" customHeight="1" x14ac:dyDescent="0.25">
      <c r="A33" s="30" t="str">
        <f>$A$16</f>
        <v>Category 1</v>
      </c>
      <c r="B33" s="27"/>
      <c r="C33" s="24">
        <f>IF(B$44&lt;&gt;0,B33/B$44,0)</f>
        <v>0</v>
      </c>
      <c r="D33" s="27"/>
      <c r="E33" s="24">
        <f>IF(D$44&lt;&gt;0,D33/D$44,0)</f>
        <v>0</v>
      </c>
      <c r="F33" s="27"/>
      <c r="G33" s="24">
        <f>IF(F$44&lt;&gt;0,F33/F$44,0)</f>
        <v>0</v>
      </c>
      <c r="H33" s="27"/>
      <c r="I33" s="24">
        <f>IF(H$44&lt;&gt;0,H33/H$44,0)</f>
        <v>0</v>
      </c>
      <c r="J33" s="27"/>
      <c r="K33" s="22">
        <f>IF(J$44&lt;&gt;0,J33/J$44,0)</f>
        <v>0</v>
      </c>
      <c r="L33" s="27"/>
      <c r="M33" s="24">
        <f>IF(L$44&lt;&gt;0,L33/L$44,0)</f>
        <v>0</v>
      </c>
    </row>
    <row r="34" spans="1:13" ht="17.100000000000001" customHeight="1" x14ac:dyDescent="0.25">
      <c r="A34" s="30" t="str">
        <f>$A$17</f>
        <v>Category 2</v>
      </c>
      <c r="B34" s="27"/>
      <c r="C34" s="24">
        <f>IF(B$44&lt;&gt;0,B34/B$44,0)</f>
        <v>0</v>
      </c>
      <c r="D34" s="27"/>
      <c r="E34" s="24">
        <f>IF(D$44&lt;&gt;0,D34/D$44,0)</f>
        <v>0</v>
      </c>
      <c r="F34" s="27"/>
      <c r="G34" s="24">
        <f>IF(F$44&lt;&gt;0,F34/F$44,0)</f>
        <v>0</v>
      </c>
      <c r="H34" s="27"/>
      <c r="I34" s="24">
        <f>IF(H$44&lt;&gt;0,H34/H$44,0)</f>
        <v>0</v>
      </c>
      <c r="J34" s="27"/>
      <c r="K34" s="22">
        <f>IF(J$44&lt;&gt;0,J34/J$44,0)</f>
        <v>0</v>
      </c>
      <c r="L34" s="27"/>
      <c r="M34" s="24">
        <f>IF(L$44&lt;&gt;0,L34/L$44,0)</f>
        <v>0</v>
      </c>
    </row>
    <row r="35" spans="1:13" ht="17.100000000000001" customHeight="1" x14ac:dyDescent="0.25">
      <c r="A35" s="30" t="str">
        <f>$A$18</f>
        <v>Category 3</v>
      </c>
      <c r="B35" s="27"/>
      <c r="C35" s="24">
        <f>IF(B$44&lt;&gt;0,B35/B$44,0)</f>
        <v>0</v>
      </c>
      <c r="D35" s="27"/>
      <c r="E35" s="24">
        <f>IF(D$44&lt;&gt;0,D35/D$44,0)</f>
        <v>0</v>
      </c>
      <c r="F35" s="27"/>
      <c r="G35" s="24">
        <f>IF(F$44&lt;&gt;0,F35/F$44,0)</f>
        <v>0</v>
      </c>
      <c r="H35" s="27"/>
      <c r="I35" s="24">
        <f>IF(H$44&lt;&gt;0,H35/H$44,0)</f>
        <v>0</v>
      </c>
      <c r="J35" s="27"/>
      <c r="K35" s="22">
        <f>IF(J$44&lt;&gt;0,J35/J$44,0)</f>
        <v>0</v>
      </c>
      <c r="L35" s="27"/>
      <c r="M35" s="24">
        <f>IF(L$44&lt;&gt;0,L35/L$44,0)</f>
        <v>0</v>
      </c>
    </row>
    <row r="36" spans="1:13" ht="17.100000000000001" customHeight="1" x14ac:dyDescent="0.25">
      <c r="A36" s="30" t="str">
        <f>$A$19</f>
        <v>Category 4</v>
      </c>
      <c r="B36" s="27"/>
      <c r="C36" s="24">
        <f>IF(B$44&lt;&gt;0,B36/B$44,0)</f>
        <v>0</v>
      </c>
      <c r="D36" s="27"/>
      <c r="E36" s="24">
        <f>IF(D$44&lt;&gt;0,D36/D$44,0)</f>
        <v>0</v>
      </c>
      <c r="F36" s="27"/>
      <c r="G36" s="24">
        <f>IF(F$44&lt;&gt;0,F36/F$44,0)</f>
        <v>0</v>
      </c>
      <c r="H36" s="27"/>
      <c r="I36" s="24">
        <f>IF(H$44&lt;&gt;0,H36/H$44,0)</f>
        <v>0</v>
      </c>
      <c r="J36" s="27"/>
      <c r="K36" s="22">
        <f>IF(J$44&lt;&gt;0,J36/J$44,0)</f>
        <v>0</v>
      </c>
      <c r="L36" s="27"/>
      <c r="M36" s="24">
        <f>IF(L$44&lt;&gt;0,L36/L$44,0)</f>
        <v>0</v>
      </c>
    </row>
    <row r="37" spans="1:13" ht="17.100000000000001" customHeight="1" x14ac:dyDescent="0.25">
      <c r="A37" s="30" t="str">
        <f>$A$20</f>
        <v>Category 5</v>
      </c>
      <c r="B37" s="27"/>
      <c r="C37" s="24">
        <f t="shared" ref="C37:E42" si="31">IF(B$44&lt;&gt;0,B37/B$44,0)</f>
        <v>0</v>
      </c>
      <c r="D37" s="27"/>
      <c r="E37" s="24">
        <f t="shared" si="31"/>
        <v>0</v>
      </c>
      <c r="F37" s="27"/>
      <c r="G37" s="24">
        <f t="shared" ref="G37:I37" si="32">IF(F$44&lt;&gt;0,F37/F$44,0)</f>
        <v>0</v>
      </c>
      <c r="H37" s="27"/>
      <c r="I37" s="24">
        <f t="shared" si="32"/>
        <v>0</v>
      </c>
      <c r="J37" s="27"/>
      <c r="K37" s="22">
        <f t="shared" ref="K37:M37" si="33">IF(J$44&lt;&gt;0,J37/J$44,0)</f>
        <v>0</v>
      </c>
      <c r="L37" s="27"/>
      <c r="M37" s="24">
        <f t="shared" si="33"/>
        <v>0</v>
      </c>
    </row>
    <row r="38" spans="1:13" ht="17.100000000000001" customHeight="1" x14ac:dyDescent="0.25">
      <c r="A38" s="30" t="str">
        <f>$A$21</f>
        <v>Category 6</v>
      </c>
      <c r="B38" s="27"/>
      <c r="C38" s="24">
        <f t="shared" si="31"/>
        <v>0</v>
      </c>
      <c r="D38" s="27"/>
      <c r="E38" s="24">
        <f t="shared" si="31"/>
        <v>0</v>
      </c>
      <c r="F38" s="27"/>
      <c r="G38" s="24">
        <f t="shared" ref="G38:I38" si="34">IF(F$44&lt;&gt;0,F38/F$44,0)</f>
        <v>0</v>
      </c>
      <c r="H38" s="27"/>
      <c r="I38" s="24">
        <f t="shared" si="34"/>
        <v>0</v>
      </c>
      <c r="J38" s="27"/>
      <c r="K38" s="22">
        <f t="shared" ref="K38:M38" si="35">IF(J$44&lt;&gt;0,J38/J$44,0)</f>
        <v>0</v>
      </c>
      <c r="L38" s="27"/>
      <c r="M38" s="24">
        <f t="shared" si="35"/>
        <v>0</v>
      </c>
    </row>
    <row r="39" spans="1:13" ht="17.100000000000001" customHeight="1" x14ac:dyDescent="0.25">
      <c r="A39" s="30" t="str">
        <f>$A$22</f>
        <v>Category 7</v>
      </c>
      <c r="B39" s="27"/>
      <c r="C39" s="24">
        <f t="shared" si="31"/>
        <v>0</v>
      </c>
      <c r="D39" s="27"/>
      <c r="E39" s="24">
        <f t="shared" si="31"/>
        <v>0</v>
      </c>
      <c r="F39" s="27"/>
      <c r="G39" s="24">
        <f t="shared" ref="G39:I39" si="36">IF(F$44&lt;&gt;0,F39/F$44,0)</f>
        <v>0</v>
      </c>
      <c r="H39" s="27"/>
      <c r="I39" s="24">
        <f t="shared" si="36"/>
        <v>0</v>
      </c>
      <c r="J39" s="27"/>
      <c r="K39" s="22">
        <f t="shared" ref="K39:M39" si="37">IF(J$44&lt;&gt;0,J39/J$44,0)</f>
        <v>0</v>
      </c>
      <c r="L39" s="27"/>
      <c r="M39" s="24">
        <f t="shared" si="37"/>
        <v>0</v>
      </c>
    </row>
    <row r="40" spans="1:13" ht="17.100000000000001" customHeight="1" x14ac:dyDescent="0.25">
      <c r="A40" s="30" t="str">
        <f>$A$23</f>
        <v>Category 8</v>
      </c>
      <c r="B40" s="27"/>
      <c r="C40" s="24">
        <f t="shared" si="31"/>
        <v>0</v>
      </c>
      <c r="D40" s="27"/>
      <c r="E40" s="24">
        <f t="shared" si="31"/>
        <v>0</v>
      </c>
      <c r="F40" s="27"/>
      <c r="G40" s="24">
        <f t="shared" ref="G40:I40" si="38">IF(F$44&lt;&gt;0,F40/F$44,0)</f>
        <v>0</v>
      </c>
      <c r="H40" s="27"/>
      <c r="I40" s="24">
        <f t="shared" si="38"/>
        <v>0</v>
      </c>
      <c r="J40" s="27"/>
      <c r="K40" s="22">
        <f t="shared" ref="K40:M40" si="39">IF(J$44&lt;&gt;0,J40/J$44,0)</f>
        <v>0</v>
      </c>
      <c r="L40" s="27"/>
      <c r="M40" s="24">
        <f t="shared" si="39"/>
        <v>0</v>
      </c>
    </row>
    <row r="41" spans="1:13" ht="17.100000000000001" customHeight="1" x14ac:dyDescent="0.25">
      <c r="A41" s="30" t="str">
        <f>$A$24</f>
        <v>Category 9</v>
      </c>
      <c r="B41" s="27"/>
      <c r="C41" s="24">
        <f t="shared" si="31"/>
        <v>0</v>
      </c>
      <c r="D41" s="27"/>
      <c r="E41" s="24">
        <f t="shared" si="31"/>
        <v>0</v>
      </c>
      <c r="F41" s="27"/>
      <c r="G41" s="24">
        <f t="shared" ref="G41:I41" si="40">IF(F$44&lt;&gt;0,F41/F$44,0)</f>
        <v>0</v>
      </c>
      <c r="H41" s="27"/>
      <c r="I41" s="24">
        <f t="shared" si="40"/>
        <v>0</v>
      </c>
      <c r="J41" s="27"/>
      <c r="K41" s="22">
        <f t="shared" ref="K41:M41" si="41">IF(J$44&lt;&gt;0,J41/J$44,0)</f>
        <v>0</v>
      </c>
      <c r="L41" s="27"/>
      <c r="M41" s="24">
        <f t="shared" si="41"/>
        <v>0</v>
      </c>
    </row>
    <row r="42" spans="1:13" ht="17.100000000000001" customHeight="1" x14ac:dyDescent="0.25">
      <c r="A42" s="30" t="str">
        <f>$A$25</f>
        <v>Category 10</v>
      </c>
      <c r="B42" s="28"/>
      <c r="C42" s="24">
        <f t="shared" si="31"/>
        <v>0</v>
      </c>
      <c r="D42" s="28"/>
      <c r="E42" s="24">
        <f t="shared" si="31"/>
        <v>0</v>
      </c>
      <c r="F42" s="28"/>
      <c r="G42" s="24">
        <f t="shared" ref="G42:I42" si="42">IF(F$44&lt;&gt;0,F42/F$44,0)</f>
        <v>0</v>
      </c>
      <c r="H42" s="28"/>
      <c r="I42" s="24">
        <f t="shared" si="42"/>
        <v>0</v>
      </c>
      <c r="J42" s="28"/>
      <c r="K42" s="22">
        <f t="shared" ref="K42:M42" si="43">IF(J$44&lt;&gt;0,J42/J$44,0)</f>
        <v>0</v>
      </c>
      <c r="L42" s="28"/>
      <c r="M42" s="24">
        <f t="shared" si="43"/>
        <v>0</v>
      </c>
    </row>
    <row r="43" spans="1:13" ht="17.100000000000001" customHeight="1" x14ac:dyDescent="0.25">
      <c r="A43" s="31"/>
      <c r="B43" s="19"/>
      <c r="C43" s="23"/>
      <c r="D43" s="21"/>
      <c r="E43" s="23"/>
      <c r="F43" s="21"/>
      <c r="G43" s="23"/>
      <c r="H43" s="21"/>
      <c r="I43" s="23"/>
      <c r="J43" s="21"/>
      <c r="K43" s="20"/>
      <c r="L43" s="21"/>
      <c r="M43" s="32"/>
    </row>
    <row r="44" spans="1:13" ht="17.100000000000001" customHeight="1" x14ac:dyDescent="0.25">
      <c r="A44" s="30" t="s">
        <v>14</v>
      </c>
      <c r="B44" s="26">
        <f>SUM(B32:B42)</f>
        <v>0</v>
      </c>
      <c r="C44" s="2">
        <f>IF(B$44&lt;&gt;0,B44/B$44,0)</f>
        <v>0</v>
      </c>
      <c r="D44" s="26">
        <f>SUM(D32:D42)</f>
        <v>0</v>
      </c>
      <c r="E44" s="2">
        <f>IF(D$44&lt;&gt;0,D44/D$44,0)</f>
        <v>0</v>
      </c>
      <c r="F44" s="26">
        <f>SUM(F32:F42)</f>
        <v>0</v>
      </c>
      <c r="G44" s="2">
        <f>IF(F$44&lt;&gt;0,F44/F$44,0)</f>
        <v>0</v>
      </c>
      <c r="H44" s="26">
        <f>SUM(H32:H42)</f>
        <v>0</v>
      </c>
      <c r="I44" s="2">
        <f>IF(H$44&lt;&gt;0,H44/H$44,0)</f>
        <v>0</v>
      </c>
      <c r="J44" s="26">
        <f>SUM(J32:J42)</f>
        <v>0</v>
      </c>
      <c r="K44" s="2">
        <f>IF(J$44&lt;&gt;0,J44/J$44,0)</f>
        <v>0</v>
      </c>
      <c r="L44" s="26">
        <f>SUM(L32:L42)</f>
        <v>0</v>
      </c>
      <c r="M44" s="2">
        <f>IF(L$44&lt;&gt;0,L44/L$44,0)</f>
        <v>0</v>
      </c>
    </row>
    <row r="45" spans="1:13" ht="17.100000000000001" customHeight="1" x14ac:dyDescent="0.25">
      <c r="A45" s="1"/>
    </row>
    <row r="46" spans="1:13" ht="17.100000000000001" customHeight="1" x14ac:dyDescent="0.25">
      <c r="A46" s="1"/>
    </row>
    <row r="47" spans="1:13" ht="17.100000000000001" customHeight="1" x14ac:dyDescent="0.25">
      <c r="B47" s="7" t="s">
        <v>29</v>
      </c>
      <c r="C47" s="7"/>
      <c r="D47" s="7" t="s">
        <v>30</v>
      </c>
      <c r="E47" s="7"/>
      <c r="F47" s="7" t="s">
        <v>31</v>
      </c>
      <c r="G47" s="7"/>
      <c r="H47" s="7" t="s">
        <v>32</v>
      </c>
      <c r="I47" s="7"/>
      <c r="J47" s="7" t="s">
        <v>33</v>
      </c>
      <c r="K47" s="7"/>
    </row>
    <row r="48" spans="1:13" ht="17.100000000000001" customHeight="1" x14ac:dyDescent="0.25">
      <c r="B48" s="8" t="s">
        <v>13</v>
      </c>
      <c r="C48" s="8" t="s">
        <v>15</v>
      </c>
      <c r="D48" s="8" t="s">
        <v>13</v>
      </c>
      <c r="E48" s="8" t="s">
        <v>15</v>
      </c>
      <c r="F48" s="8" t="s">
        <v>13</v>
      </c>
      <c r="G48" s="8" t="s">
        <v>15</v>
      </c>
      <c r="H48" s="8" t="s">
        <v>13</v>
      </c>
      <c r="I48" s="8" t="s">
        <v>15</v>
      </c>
      <c r="J48" s="8" t="s">
        <v>13</v>
      </c>
      <c r="K48" s="8" t="s">
        <v>15</v>
      </c>
    </row>
    <row r="49" spans="1:11" ht="17.100000000000001" customHeight="1" x14ac:dyDescent="0.25">
      <c r="A49" s="14" t="s">
        <v>0</v>
      </c>
      <c r="B49" s="4"/>
      <c r="C49" s="5"/>
      <c r="D49" s="4"/>
      <c r="E49" s="5"/>
      <c r="F49" s="4"/>
      <c r="G49" s="5"/>
      <c r="H49" s="4"/>
      <c r="I49" s="5"/>
      <c r="J49" s="4"/>
      <c r="K49" s="5"/>
    </row>
    <row r="50" spans="1:11" ht="17.100000000000001" customHeight="1" x14ac:dyDescent="0.25">
      <c r="A50" s="30" t="str">
        <f>$A$16</f>
        <v>Category 1</v>
      </c>
      <c r="B50" s="36">
        <f>B16+D16+F16</f>
        <v>0</v>
      </c>
      <c r="C50" s="24">
        <f>IF(B$61&lt;&gt;0,B50/B$61,0)</f>
        <v>0</v>
      </c>
      <c r="D50" s="36">
        <f>H16+J16+L16</f>
        <v>0</v>
      </c>
      <c r="E50" s="24">
        <f>IF(D$61&lt;&gt;0,D50/D$61,0)</f>
        <v>0</v>
      </c>
      <c r="F50" s="36">
        <f>B33+D33+F33</f>
        <v>0</v>
      </c>
      <c r="G50" s="24">
        <f>IF(F$61&lt;&gt;0,F50/F$61,0)</f>
        <v>0</v>
      </c>
      <c r="H50" s="36">
        <f>H33+J33+L33</f>
        <v>0</v>
      </c>
      <c r="I50" s="24">
        <f>IF(H$61&lt;&gt;0,H50/H$61,0)</f>
        <v>0</v>
      </c>
      <c r="J50" s="36">
        <f>B50+D50+F50+H50</f>
        <v>0</v>
      </c>
      <c r="K50" s="24">
        <f>IF(J$61&lt;&gt;0,J50/J$61,0)</f>
        <v>0</v>
      </c>
    </row>
    <row r="51" spans="1:11" ht="17.100000000000001" customHeight="1" x14ac:dyDescent="0.25">
      <c r="A51" s="30" t="str">
        <f>$A$17</f>
        <v>Category 2</v>
      </c>
      <c r="B51" s="36">
        <f t="shared" ref="B51:B59" si="44">B17+D17+F17</f>
        <v>0</v>
      </c>
      <c r="C51" s="24">
        <f t="shared" ref="C51:E59" si="45">IF(B$61&lt;&gt;0,B51/B$61,0)</f>
        <v>0</v>
      </c>
      <c r="D51" s="36">
        <f t="shared" ref="D51:D59" si="46">H17+J17+L17</f>
        <v>0</v>
      </c>
      <c r="E51" s="24">
        <f t="shared" si="45"/>
        <v>0</v>
      </c>
      <c r="F51" s="36">
        <f t="shared" ref="F51:F59" si="47">B34+D34+F34</f>
        <v>0</v>
      </c>
      <c r="G51" s="24">
        <f t="shared" ref="G51:I51" si="48">IF(F$61&lt;&gt;0,F51/F$61,0)</f>
        <v>0</v>
      </c>
      <c r="H51" s="36">
        <f t="shared" ref="H51:H59" si="49">H34+J34+L34</f>
        <v>0</v>
      </c>
      <c r="I51" s="24">
        <f t="shared" si="48"/>
        <v>0</v>
      </c>
      <c r="J51" s="36">
        <f t="shared" ref="J51:J59" si="50">B51+D51+F51+H51</f>
        <v>0</v>
      </c>
      <c r="K51" s="24">
        <f t="shared" ref="K51" si="51">IF(J$61&lt;&gt;0,J51/J$61,0)</f>
        <v>0</v>
      </c>
    </row>
    <row r="52" spans="1:11" ht="17.100000000000001" customHeight="1" x14ac:dyDescent="0.25">
      <c r="A52" s="30" t="str">
        <f>$A$18</f>
        <v>Category 3</v>
      </c>
      <c r="B52" s="36">
        <f t="shared" si="44"/>
        <v>0</v>
      </c>
      <c r="C52" s="24">
        <f t="shared" si="45"/>
        <v>0</v>
      </c>
      <c r="D52" s="36">
        <f t="shared" si="46"/>
        <v>0</v>
      </c>
      <c r="E52" s="24">
        <f t="shared" si="45"/>
        <v>0</v>
      </c>
      <c r="F52" s="36">
        <f t="shared" si="47"/>
        <v>0</v>
      </c>
      <c r="G52" s="24">
        <f t="shared" ref="G52:I52" si="52">IF(F$61&lt;&gt;0,F52/F$61,0)</f>
        <v>0</v>
      </c>
      <c r="H52" s="36">
        <f t="shared" si="49"/>
        <v>0</v>
      </c>
      <c r="I52" s="24">
        <f t="shared" si="52"/>
        <v>0</v>
      </c>
      <c r="J52" s="36">
        <f t="shared" si="50"/>
        <v>0</v>
      </c>
      <c r="K52" s="24">
        <f t="shared" ref="K52" si="53">IF(J$61&lt;&gt;0,J52/J$61,0)</f>
        <v>0</v>
      </c>
    </row>
    <row r="53" spans="1:11" ht="17.100000000000001" customHeight="1" x14ac:dyDescent="0.25">
      <c r="A53" s="30" t="str">
        <f>$A$19</f>
        <v>Category 4</v>
      </c>
      <c r="B53" s="36">
        <f t="shared" si="44"/>
        <v>0</v>
      </c>
      <c r="C53" s="24">
        <f t="shared" si="45"/>
        <v>0</v>
      </c>
      <c r="D53" s="36">
        <f t="shared" si="46"/>
        <v>0</v>
      </c>
      <c r="E53" s="24">
        <f t="shared" si="45"/>
        <v>0</v>
      </c>
      <c r="F53" s="36">
        <f t="shared" si="47"/>
        <v>0</v>
      </c>
      <c r="G53" s="24">
        <f t="shared" ref="G53:I53" si="54">IF(F$61&lt;&gt;0,F53/F$61,0)</f>
        <v>0</v>
      </c>
      <c r="H53" s="36">
        <f t="shared" si="49"/>
        <v>0</v>
      </c>
      <c r="I53" s="24">
        <f t="shared" si="54"/>
        <v>0</v>
      </c>
      <c r="J53" s="36">
        <f t="shared" si="50"/>
        <v>0</v>
      </c>
      <c r="K53" s="24">
        <f t="shared" ref="K53" si="55">IF(J$61&lt;&gt;0,J53/J$61,0)</f>
        <v>0</v>
      </c>
    </row>
    <row r="54" spans="1:11" ht="17.100000000000001" customHeight="1" x14ac:dyDescent="0.25">
      <c r="A54" s="30" t="str">
        <f>$A$20</f>
        <v>Category 5</v>
      </c>
      <c r="B54" s="36">
        <f t="shared" si="44"/>
        <v>0</v>
      </c>
      <c r="C54" s="24">
        <f t="shared" si="45"/>
        <v>0</v>
      </c>
      <c r="D54" s="36">
        <f t="shared" si="46"/>
        <v>0</v>
      </c>
      <c r="E54" s="24">
        <f t="shared" si="45"/>
        <v>0</v>
      </c>
      <c r="F54" s="36">
        <f t="shared" si="47"/>
        <v>0</v>
      </c>
      <c r="G54" s="24">
        <f t="shared" ref="G54:I54" si="56">IF(F$61&lt;&gt;0,F54/F$61,0)</f>
        <v>0</v>
      </c>
      <c r="H54" s="36">
        <f t="shared" si="49"/>
        <v>0</v>
      </c>
      <c r="I54" s="24">
        <f t="shared" si="56"/>
        <v>0</v>
      </c>
      <c r="J54" s="36">
        <f t="shared" si="50"/>
        <v>0</v>
      </c>
      <c r="K54" s="24">
        <f t="shared" ref="K54" si="57">IF(J$61&lt;&gt;0,J54/J$61,0)</f>
        <v>0</v>
      </c>
    </row>
    <row r="55" spans="1:11" ht="17.100000000000001" customHeight="1" x14ac:dyDescent="0.25">
      <c r="A55" s="30" t="str">
        <f>$A$21</f>
        <v>Category 6</v>
      </c>
      <c r="B55" s="36">
        <f t="shared" si="44"/>
        <v>0</v>
      </c>
      <c r="C55" s="24">
        <f t="shared" si="45"/>
        <v>0</v>
      </c>
      <c r="D55" s="36">
        <f t="shared" si="46"/>
        <v>0</v>
      </c>
      <c r="E55" s="24">
        <f t="shared" si="45"/>
        <v>0</v>
      </c>
      <c r="F55" s="36">
        <f t="shared" si="47"/>
        <v>0</v>
      </c>
      <c r="G55" s="24">
        <f t="shared" ref="G55:I55" si="58">IF(F$61&lt;&gt;0,F55/F$61,0)</f>
        <v>0</v>
      </c>
      <c r="H55" s="36">
        <f t="shared" si="49"/>
        <v>0</v>
      </c>
      <c r="I55" s="24">
        <f t="shared" si="58"/>
        <v>0</v>
      </c>
      <c r="J55" s="36">
        <f t="shared" si="50"/>
        <v>0</v>
      </c>
      <c r="K55" s="24">
        <f t="shared" ref="K55" si="59">IF(J$61&lt;&gt;0,J55/J$61,0)</f>
        <v>0</v>
      </c>
    </row>
    <row r="56" spans="1:11" ht="17.100000000000001" customHeight="1" x14ac:dyDescent="0.25">
      <c r="A56" s="30" t="str">
        <f>$A$22</f>
        <v>Category 7</v>
      </c>
      <c r="B56" s="36">
        <f t="shared" si="44"/>
        <v>0</v>
      </c>
      <c r="C56" s="24">
        <f t="shared" si="45"/>
        <v>0</v>
      </c>
      <c r="D56" s="36">
        <f t="shared" si="46"/>
        <v>0</v>
      </c>
      <c r="E56" s="24">
        <f t="shared" si="45"/>
        <v>0</v>
      </c>
      <c r="F56" s="36">
        <f t="shared" si="47"/>
        <v>0</v>
      </c>
      <c r="G56" s="24">
        <f t="shared" ref="G56:I56" si="60">IF(F$61&lt;&gt;0,F56/F$61,0)</f>
        <v>0</v>
      </c>
      <c r="H56" s="36">
        <f t="shared" si="49"/>
        <v>0</v>
      </c>
      <c r="I56" s="24">
        <f t="shared" si="60"/>
        <v>0</v>
      </c>
      <c r="J56" s="36">
        <f t="shared" si="50"/>
        <v>0</v>
      </c>
      <c r="K56" s="24">
        <f t="shared" ref="K56" si="61">IF(J$61&lt;&gt;0,J56/J$61,0)</f>
        <v>0</v>
      </c>
    </row>
    <row r="57" spans="1:11" ht="17.100000000000001" customHeight="1" x14ac:dyDescent="0.25">
      <c r="A57" s="30" t="str">
        <f>$A$23</f>
        <v>Category 8</v>
      </c>
      <c r="B57" s="36">
        <f t="shared" si="44"/>
        <v>0</v>
      </c>
      <c r="C57" s="24">
        <f t="shared" si="45"/>
        <v>0</v>
      </c>
      <c r="D57" s="36">
        <f t="shared" si="46"/>
        <v>0</v>
      </c>
      <c r="E57" s="24">
        <f t="shared" si="45"/>
        <v>0</v>
      </c>
      <c r="F57" s="36">
        <f t="shared" si="47"/>
        <v>0</v>
      </c>
      <c r="G57" s="24">
        <f t="shared" ref="G57:I57" si="62">IF(F$61&lt;&gt;0,F57/F$61,0)</f>
        <v>0</v>
      </c>
      <c r="H57" s="36">
        <f t="shared" si="49"/>
        <v>0</v>
      </c>
      <c r="I57" s="24">
        <f t="shared" si="62"/>
        <v>0</v>
      </c>
      <c r="J57" s="36">
        <f t="shared" si="50"/>
        <v>0</v>
      </c>
      <c r="K57" s="24">
        <f t="shared" ref="K57" si="63">IF(J$61&lt;&gt;0,J57/J$61,0)</f>
        <v>0</v>
      </c>
    </row>
    <row r="58" spans="1:11" ht="17.100000000000001" customHeight="1" x14ac:dyDescent="0.25">
      <c r="A58" s="30" t="str">
        <f>$A$24</f>
        <v>Category 9</v>
      </c>
      <c r="B58" s="36">
        <f t="shared" si="44"/>
        <v>0</v>
      </c>
      <c r="C58" s="24">
        <f t="shared" si="45"/>
        <v>0</v>
      </c>
      <c r="D58" s="36">
        <f t="shared" si="46"/>
        <v>0</v>
      </c>
      <c r="E58" s="24">
        <f t="shared" si="45"/>
        <v>0</v>
      </c>
      <c r="F58" s="36">
        <f t="shared" si="47"/>
        <v>0</v>
      </c>
      <c r="G58" s="24">
        <f t="shared" ref="G58:I58" si="64">IF(F$61&lt;&gt;0,F58/F$61,0)</f>
        <v>0</v>
      </c>
      <c r="H58" s="36">
        <f t="shared" si="49"/>
        <v>0</v>
      </c>
      <c r="I58" s="24">
        <f t="shared" si="64"/>
        <v>0</v>
      </c>
      <c r="J58" s="36">
        <f t="shared" si="50"/>
        <v>0</v>
      </c>
      <c r="K58" s="24">
        <f t="shared" ref="K58" si="65">IF(J$61&lt;&gt;0,J58/J$61,0)</f>
        <v>0</v>
      </c>
    </row>
    <row r="59" spans="1:11" ht="17.100000000000001" customHeight="1" x14ac:dyDescent="0.25">
      <c r="A59" s="30" t="str">
        <f>$A$25</f>
        <v>Category 10</v>
      </c>
      <c r="B59" s="36">
        <f t="shared" si="44"/>
        <v>0</v>
      </c>
      <c r="C59" s="24">
        <f t="shared" si="45"/>
        <v>0</v>
      </c>
      <c r="D59" s="36">
        <f t="shared" si="46"/>
        <v>0</v>
      </c>
      <c r="E59" s="24">
        <f t="shared" si="45"/>
        <v>0</v>
      </c>
      <c r="F59" s="36">
        <f t="shared" si="47"/>
        <v>0</v>
      </c>
      <c r="G59" s="24">
        <f t="shared" ref="G59:I59" si="66">IF(F$61&lt;&gt;0,F59/F$61,0)</f>
        <v>0</v>
      </c>
      <c r="H59" s="36">
        <f t="shared" si="49"/>
        <v>0</v>
      </c>
      <c r="I59" s="24">
        <f t="shared" si="66"/>
        <v>0</v>
      </c>
      <c r="J59" s="36">
        <f t="shared" si="50"/>
        <v>0</v>
      </c>
      <c r="K59" s="24">
        <f t="shared" ref="K59" si="67">IF(J$61&lt;&gt;0,J59/J$61,0)</f>
        <v>0</v>
      </c>
    </row>
    <row r="60" spans="1:11" ht="17.100000000000001" customHeight="1" x14ac:dyDescent="0.25">
      <c r="A60" s="31"/>
      <c r="B60" s="37"/>
      <c r="C60" s="23"/>
      <c r="D60" s="39"/>
      <c r="E60" s="23"/>
      <c r="F60" s="39"/>
      <c r="G60" s="23"/>
      <c r="H60" s="39"/>
      <c r="I60" s="23"/>
      <c r="J60" s="39"/>
      <c r="K60" s="23"/>
    </row>
    <row r="61" spans="1:11" ht="17.100000000000001" customHeight="1" x14ac:dyDescent="0.25">
      <c r="A61" s="30" t="s">
        <v>14</v>
      </c>
      <c r="B61" s="38">
        <f>SUM(B49:B59)</f>
        <v>0</v>
      </c>
      <c r="C61" s="2">
        <f>IF(B$61&lt;&gt;0,B61/B$61,0)</f>
        <v>0</v>
      </c>
      <c r="D61" s="38">
        <f>SUM(D49:D59)</f>
        <v>0</v>
      </c>
      <c r="E61" s="2">
        <f>IF(D$61&lt;&gt;0,D61/D$61,0)</f>
        <v>0</v>
      </c>
      <c r="F61" s="38">
        <f>SUM(F49:F59)</f>
        <v>0</v>
      </c>
      <c r="G61" s="2">
        <f>IF(F$61&lt;&gt;0,F61/F$61,0)</f>
        <v>0</v>
      </c>
      <c r="H61" s="38">
        <f>SUM(H49:H59)</f>
        <v>0</v>
      </c>
      <c r="I61" s="2">
        <f>IF(H$61&lt;&gt;0,H61/H$61,0)</f>
        <v>0</v>
      </c>
      <c r="J61" s="38">
        <f>SUM(J49:J59)</f>
        <v>0</v>
      </c>
      <c r="K61" s="2">
        <f>IF(J$61&lt;&gt;0,J61/J$61,0)</f>
        <v>0</v>
      </c>
    </row>
    <row r="62" spans="1:11" x14ac:dyDescent="0.25">
      <c r="F62" s="29"/>
    </row>
  </sheetData>
  <sheetProtection sheet="1" objects="1" scenarios="1" selectLockedCells="1"/>
  <mergeCells count="1">
    <mergeCell ref="A12:G12"/>
  </mergeCells>
  <hyperlinks>
    <hyperlink ref="B6" r:id="rId1" xr:uid="{CA1B11E4-FADA-4565-B0A1-FEB46736CDBD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4D9A3-C40D-41C6-9C72-FEF3E63E3E50}">
  <dimension ref="A2:V42"/>
  <sheetViews>
    <sheetView topLeftCell="A34" workbookViewId="0">
      <selection activeCell="V42" sqref="V42"/>
    </sheetView>
  </sheetViews>
  <sheetFormatPr defaultRowHeight="15" x14ac:dyDescent="0.25"/>
  <cols>
    <col min="1" max="1" width="11" customWidth="1"/>
  </cols>
  <sheetData>
    <row r="2" spans="1:22" ht="26.25" x14ac:dyDescent="0.4">
      <c r="A2" s="35" t="s">
        <v>34</v>
      </c>
    </row>
    <row r="5" spans="1:22" x14ac:dyDescent="0.25">
      <c r="B5" t="s">
        <v>5</v>
      </c>
      <c r="G5" t="s">
        <v>16</v>
      </c>
      <c r="J5" t="s">
        <v>17</v>
      </c>
      <c r="N5" t="s">
        <v>18</v>
      </c>
      <c r="R5" t="s">
        <v>19</v>
      </c>
      <c r="V5" t="s">
        <v>20</v>
      </c>
    </row>
    <row r="23" spans="2:22" x14ac:dyDescent="0.25">
      <c r="B23" t="s">
        <v>23</v>
      </c>
      <c r="F23" t="s">
        <v>24</v>
      </c>
      <c r="J23" t="s">
        <v>25</v>
      </c>
      <c r="N23" t="s">
        <v>26</v>
      </c>
      <c r="R23" t="s">
        <v>27</v>
      </c>
      <c r="V23" t="s">
        <v>28</v>
      </c>
    </row>
    <row r="42" spans="2:18" x14ac:dyDescent="0.25">
      <c r="B42" t="s">
        <v>29</v>
      </c>
      <c r="F42" t="s">
        <v>30</v>
      </c>
      <c r="J42" t="s">
        <v>31</v>
      </c>
      <c r="N42" t="s">
        <v>32</v>
      </c>
      <c r="R42" t="s">
        <v>33</v>
      </c>
    </row>
  </sheetData>
  <sheetProtection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 Mix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Marshall</dc:creator>
  <cp:lastModifiedBy>David Marshall</cp:lastModifiedBy>
  <dcterms:created xsi:type="dcterms:W3CDTF">2025-05-03T12:12:50Z</dcterms:created>
  <dcterms:modified xsi:type="dcterms:W3CDTF">2025-05-04T12:41:05Z</dcterms:modified>
</cp:coreProperties>
</file>